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02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<sst xmlns="http://schemas.openxmlformats.org/spreadsheetml/2006/main" count="55" uniqueCount="49">
  <si>
    <t>18-35/001166</t>
  </si>
  <si>
    <t>RUSO BÁSICO EN ACTIVIDADES DE VENTA Y TURISMO</t>
  </si>
  <si>
    <t>18-35/001168</t>
  </si>
  <si>
    <t>TRAFICO DE MERCANCIAS POR CARRETERA</t>
  </si>
  <si>
    <t>18-38/000609</t>
  </si>
  <si>
    <t>INGLÉS A2</t>
  </si>
  <si>
    <t>18-38/000611</t>
  </si>
  <si>
    <t>18-38/000613</t>
  </si>
  <si>
    <t>COMPETENCIAS DIGITALES BÁSICAS</t>
  </si>
  <si>
    <t>18-38/000614</t>
  </si>
  <si>
    <t>ORGANIZACIÓN Y GESTIÓN DE ALMACENES</t>
  </si>
  <si>
    <t>18-38/000621</t>
  </si>
  <si>
    <t>DOCENCIA DE LA FORMACION PARA EL EMPLEO</t>
  </si>
  <si>
    <t>18-38/000623</t>
  </si>
  <si>
    <t>18-38/000625</t>
  </si>
  <si>
    <t>ATENCIÓN SOCIOSANITARIA A PERSONAS EN EL DOMICILIO</t>
  </si>
  <si>
    <t>18-38/000627</t>
  </si>
  <si>
    <t>COMPETENCIAS DIGITALES AVANZADAS</t>
  </si>
  <si>
    <t>18-38/000628</t>
  </si>
  <si>
    <t>INGLÉS B1</t>
  </si>
  <si>
    <t>18-38/000633</t>
  </si>
  <si>
    <t>ALEMÁN A2</t>
  </si>
  <si>
    <t>18-38/000635</t>
  </si>
  <si>
    <t>ALEMÁN A1</t>
  </si>
  <si>
    <t>18-38/000636</t>
  </si>
  <si>
    <t>INGLÉS B2</t>
  </si>
  <si>
    <t>18-38/000637</t>
  </si>
  <si>
    <t>ACTIVIDADES DE GESTIÓN ADMINISTRATIVA</t>
  </si>
  <si>
    <t>18-38/000639</t>
  </si>
  <si>
    <t>18-38/000640</t>
  </si>
  <si>
    <t>ATENCIÓN SOCIOSANITARIA A PERSONAS EN INSTITUC</t>
  </si>
  <si>
    <t>18-38/000641</t>
  </si>
  <si>
    <t>GESTIÓN COMERCIAL DE VENTAS</t>
  </si>
  <si>
    <t>18-38/000642</t>
  </si>
  <si>
    <t>18-38/000643</t>
  </si>
  <si>
    <t>18-38/000646</t>
  </si>
  <si>
    <t>CREACIÓN Y GESTIÓN DE MICROEMPRESAS</t>
  </si>
  <si>
    <t>18-38/000650</t>
  </si>
  <si>
    <t>CODIGO</t>
  </si>
  <si>
    <t>DENOMINACION CURSO</t>
  </si>
  <si>
    <t>IMPORTE TOTAL</t>
  </si>
  <si>
    <t>ANTICIPO</t>
  </si>
  <si>
    <t>PENDIENTE</t>
  </si>
  <si>
    <t>JUSTIFICADO</t>
  </si>
  <si>
    <t>LIQUIDADO</t>
  </si>
  <si>
    <t>DIFERENCIA</t>
  </si>
  <si>
    <t>TOTALES</t>
  </si>
  <si>
    <t>CENTRO DE FORMACIÓN EMPRESARIAL AURA, S.L.L.</t>
  </si>
  <si>
    <t>EXPEDIENTE SCE FPED 2018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</si>
</sst>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29" fillId="21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0" fontId="25" fillId="0" borderId="8" applyNumberFormat="0" applyFill="0" applyAlignment="0" applyProtection="0"/>
    <xf numFmtId="0" fontId="34" fillId="0" borderId="9" applyNumberFormat="0" applyFill="0" applyAlignment="0" applyProtection="0"/>
  </cellStyleXfs>
  <cellXfs count="9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10" xfId="0" applyBorder="1" applyAlignment="1">
      <alignment/>
    </xf>
    <xf numFmtId="164" fontId="0" fillId="0" borderId="10" xfId="0" applyNumberFormat="1" applyBorder="1" applyAlignment="1">
      <alignment/>
    </xf>
    <xf numFmtId="164" fontId="34" fillId="0" borderId="10" xfId="0" applyNumberFormat="1" applyFont="1" applyBorder="1" applyAlignment="1">
      <alignment/>
    </xf>
    <xf numFmtId="0" fontId="34" fillId="0" borderId="10" xfId="0" applyFont="1" applyBorder="1" applyAlignment="1">
      <alignment horizontal="center"/>
    </xf>
    <xf numFmtId="0" fontId="34" fillId="0" borderId="10" xfId="0" applyFont="1" applyBorder="1" applyAlignment="1">
      <alignment horizontal="right"/>
    </xf>
    <xf numFmtId="0" fontId="35" fillId="0" borderId="0" xfId="0" applyFont="1" applyAlignment="1">
      <alignment/>
    </xf>
    <xf numFmtId="0" fontId="34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200025</xdr:colOff>
      <xdr:row>0</xdr:row>
      <xdr:rowOff>95250</xdr:rowOff>
    </xdr:from>
    <xdr:to>
      <xdr:col>7</xdr:col>
      <xdr:colOff>666750</xdr:colOff>
      <xdr:row>4</xdr:row>
      <xdr:rowOff>38100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9550" y="95250"/>
          <a:ext cx="1238250" cy="7048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"/>
  <sheetViews>
    <sheetView tabSelected="1" zoomScalePageLayoutView="0" workbookViewId="0" topLeftCell="A1">
      <selection activeCell="G20" sqref="G20"/>
    </sheetView>
  </sheetViews>
  <sheetFormatPr defaultColWidth="11.421875" defaultRowHeight="15"/>
  <cols>
    <col min="1" max="1" width="13.421875" style="0" customWidth="1"/>
    <col min="2" max="2" width="50.28125" style="0" customWidth="1"/>
    <col min="3" max="3" width="15.140625" style="0" bestFit="1" customWidth="1"/>
    <col min="4" max="5" width="11.57421875" style="0" bestFit="1" customWidth="1"/>
    <col min="6" max="6" width="12.421875" style="0" bestFit="1" customWidth="1"/>
    <col min="7" max="7" width="11.57421875" style="0" bestFit="1" customWidth="1"/>
    <col min="8" max="8" width="11.421875" style="0" bestFit="1" customWidth="1"/>
    <col min="9" max="9" width="13.28125" style="0" bestFit="1" customWidth="1"/>
    <col min="11" max="11" width="21.421875" style="0" bestFit="1" customWidth="1"/>
  </cols>
  <sheetData>
    <row r="1" ht="15">
      <c r="A1" s="7" t="s">
        <v>47</v>
      </c>
    </row>
    <row r="3" ht="15">
      <c r="A3" s="8" t="s">
        <v>48</v>
      </c>
    </row>
    <row r="6" spans="1:8" ht="15">
      <c r="A6" s="5" t="s">
        <v>38</v>
      </c>
      <c r="B6" s="5" t="s">
        <v>39</v>
      </c>
      <c r="C6" s="5" t="s">
        <v>40</v>
      </c>
      <c r="D6" s="5" t="s">
        <v>41</v>
      </c>
      <c r="E6" s="5" t="s">
        <v>42</v>
      </c>
      <c r="F6" s="5" t="s">
        <v>43</v>
      </c>
      <c r="G6" s="5" t="s">
        <v>44</v>
      </c>
      <c r="H6" s="5" t="s">
        <v>45</v>
      </c>
    </row>
    <row r="7" spans="1:8" ht="15">
      <c r="A7" s="2" t="s">
        <v>0</v>
      </c>
      <c r="B7" s="2" t="s">
        <v>1</v>
      </c>
      <c r="C7" s="3">
        <v>21600</v>
      </c>
      <c r="D7" s="3">
        <v>12960</v>
      </c>
      <c r="E7" s="3">
        <v>8640</v>
      </c>
      <c r="F7" s="3">
        <v>21600</v>
      </c>
      <c r="G7" s="3">
        <v>8640</v>
      </c>
      <c r="H7" s="3">
        <f>E7-G7</f>
        <v>0</v>
      </c>
    </row>
    <row r="8" spans="1:8" ht="15">
      <c r="A8" s="2" t="s">
        <v>2</v>
      </c>
      <c r="B8" s="2" t="s">
        <v>3</v>
      </c>
      <c r="C8" s="3">
        <v>40500</v>
      </c>
      <c r="D8" s="3">
        <v>24300</v>
      </c>
      <c r="E8" s="3">
        <v>16200</v>
      </c>
      <c r="F8" s="3">
        <v>36360</v>
      </c>
      <c r="G8" s="3">
        <v>12060</v>
      </c>
      <c r="H8" s="3">
        <f aca="true" t="shared" si="0" ref="H8:H28">E8-G8</f>
        <v>4140</v>
      </c>
    </row>
    <row r="9" spans="1:8" ht="15">
      <c r="A9" s="2" t="s">
        <v>4</v>
      </c>
      <c r="B9" s="2" t="s">
        <v>5</v>
      </c>
      <c r="C9" s="3">
        <v>11850</v>
      </c>
      <c r="D9" s="3">
        <v>7110</v>
      </c>
      <c r="E9" s="3">
        <v>4740</v>
      </c>
      <c r="F9" s="3">
        <v>11850</v>
      </c>
      <c r="G9" s="3">
        <v>4740</v>
      </c>
      <c r="H9" s="3">
        <f t="shared" si="0"/>
        <v>0</v>
      </c>
    </row>
    <row r="10" spans="1:8" ht="15">
      <c r="A10" s="2" t="s">
        <v>6</v>
      </c>
      <c r="B10" s="2" t="s">
        <v>1</v>
      </c>
      <c r="C10" s="3">
        <v>21600</v>
      </c>
      <c r="D10" s="3">
        <v>12960</v>
      </c>
      <c r="E10" s="3">
        <v>8640</v>
      </c>
      <c r="F10" s="3">
        <v>21600</v>
      </c>
      <c r="G10" s="3">
        <v>8640</v>
      </c>
      <c r="H10" s="3">
        <f t="shared" si="0"/>
        <v>0</v>
      </c>
    </row>
    <row r="11" spans="1:8" ht="15">
      <c r="A11" s="2" t="s">
        <v>7</v>
      </c>
      <c r="B11" s="2" t="s">
        <v>8</v>
      </c>
      <c r="C11" s="3">
        <v>5550</v>
      </c>
      <c r="D11" s="3">
        <v>3330</v>
      </c>
      <c r="E11" s="3">
        <v>2220</v>
      </c>
      <c r="F11" s="3">
        <v>5550</v>
      </c>
      <c r="G11" s="3">
        <v>2220</v>
      </c>
      <c r="H11" s="3">
        <f t="shared" si="0"/>
        <v>0</v>
      </c>
    </row>
    <row r="12" spans="1:8" ht="15">
      <c r="A12" s="2" t="s">
        <v>9</v>
      </c>
      <c r="B12" s="2" t="s">
        <v>10</v>
      </c>
      <c r="C12" s="3">
        <v>29775</v>
      </c>
      <c r="D12" s="3">
        <v>17865</v>
      </c>
      <c r="E12" s="3">
        <v>11910</v>
      </c>
      <c r="F12" s="3">
        <v>28241.25</v>
      </c>
      <c r="G12" s="3">
        <v>10376.25</v>
      </c>
      <c r="H12" s="3">
        <f t="shared" si="0"/>
        <v>1533.75</v>
      </c>
    </row>
    <row r="13" spans="1:8" ht="15">
      <c r="A13" s="2" t="s">
        <v>11</v>
      </c>
      <c r="B13" s="2" t="s">
        <v>12</v>
      </c>
      <c r="C13" s="3">
        <v>30450</v>
      </c>
      <c r="D13" s="3">
        <v>18270</v>
      </c>
      <c r="E13" s="3">
        <v>12180</v>
      </c>
      <c r="F13" s="3">
        <v>30450</v>
      </c>
      <c r="G13" s="3">
        <v>12180</v>
      </c>
      <c r="H13" s="3">
        <f t="shared" si="0"/>
        <v>0</v>
      </c>
    </row>
    <row r="14" spans="1:8" ht="15">
      <c r="A14" s="2" t="s">
        <v>13</v>
      </c>
      <c r="B14" s="2" t="s">
        <v>3</v>
      </c>
      <c r="C14" s="3">
        <v>40500</v>
      </c>
      <c r="D14" s="3">
        <v>24300</v>
      </c>
      <c r="E14" s="3">
        <v>16200</v>
      </c>
      <c r="F14" s="3">
        <v>39286.31</v>
      </c>
      <c r="G14" s="3">
        <v>14986.31</v>
      </c>
      <c r="H14" s="3">
        <f t="shared" si="0"/>
        <v>1213.6900000000005</v>
      </c>
    </row>
    <row r="15" spans="1:8" ht="15">
      <c r="A15" s="2" t="s">
        <v>14</v>
      </c>
      <c r="B15" s="2" t="s">
        <v>15</v>
      </c>
      <c r="C15" s="3">
        <v>52800</v>
      </c>
      <c r="D15" s="3">
        <v>31680</v>
      </c>
      <c r="E15" s="3">
        <v>21120</v>
      </c>
      <c r="F15" s="3">
        <v>50295.56</v>
      </c>
      <c r="G15" s="3">
        <v>18615.56</v>
      </c>
      <c r="H15" s="3">
        <f t="shared" si="0"/>
        <v>2504.4399999999987</v>
      </c>
    </row>
    <row r="16" spans="1:8" ht="15">
      <c r="A16" s="2" t="s">
        <v>16</v>
      </c>
      <c r="B16" s="2" t="s">
        <v>17</v>
      </c>
      <c r="C16" s="3">
        <v>5550</v>
      </c>
      <c r="D16" s="3">
        <v>3330</v>
      </c>
      <c r="E16" s="3">
        <v>2220</v>
      </c>
      <c r="F16" s="3">
        <v>5550</v>
      </c>
      <c r="G16" s="3">
        <v>2220</v>
      </c>
      <c r="H16" s="3">
        <f t="shared" si="0"/>
        <v>0</v>
      </c>
    </row>
    <row r="17" spans="1:8" ht="15">
      <c r="A17" s="2" t="s">
        <v>18</v>
      </c>
      <c r="B17" s="2" t="s">
        <v>19</v>
      </c>
      <c r="C17" s="3">
        <v>18600</v>
      </c>
      <c r="D17" s="3">
        <v>11160</v>
      </c>
      <c r="E17" s="3">
        <v>7440</v>
      </c>
      <c r="F17" s="3">
        <v>18600</v>
      </c>
      <c r="G17" s="3">
        <v>7440</v>
      </c>
      <c r="H17" s="3">
        <f t="shared" si="0"/>
        <v>0</v>
      </c>
    </row>
    <row r="18" spans="1:8" ht="15">
      <c r="A18" s="2" t="s">
        <v>20</v>
      </c>
      <c r="B18" s="2" t="s">
        <v>21</v>
      </c>
      <c r="C18" s="3">
        <v>11850</v>
      </c>
      <c r="D18" s="3">
        <v>7110</v>
      </c>
      <c r="E18" s="3">
        <v>4740</v>
      </c>
      <c r="F18" s="3">
        <v>11850</v>
      </c>
      <c r="G18" s="3">
        <v>4533.94</v>
      </c>
      <c r="H18" s="3">
        <f t="shared" si="0"/>
        <v>206.0600000000004</v>
      </c>
    </row>
    <row r="19" spans="1:8" ht="15">
      <c r="A19" s="2" t="s">
        <v>22</v>
      </c>
      <c r="B19" s="2" t="s">
        <v>23</v>
      </c>
      <c r="C19" s="3">
        <v>11850</v>
      </c>
      <c r="D19" s="3">
        <v>7110</v>
      </c>
      <c r="E19" s="3">
        <v>4740</v>
      </c>
      <c r="F19" s="3">
        <v>11850</v>
      </c>
      <c r="G19" s="3">
        <v>4740</v>
      </c>
      <c r="H19" s="3">
        <f t="shared" si="0"/>
        <v>0</v>
      </c>
    </row>
    <row r="20" spans="1:10" ht="15">
      <c r="A20" s="2" t="s">
        <v>24</v>
      </c>
      <c r="B20" s="2" t="s">
        <v>25</v>
      </c>
      <c r="C20" s="3">
        <v>18600</v>
      </c>
      <c r="D20" s="3">
        <v>11160</v>
      </c>
      <c r="E20" s="3">
        <v>7440</v>
      </c>
      <c r="F20" s="3">
        <v>18600</v>
      </c>
      <c r="G20" s="3"/>
      <c r="H20" s="3"/>
      <c r="J20" s="1"/>
    </row>
    <row r="21" spans="1:8" ht="15">
      <c r="A21" s="2" t="s">
        <v>26</v>
      </c>
      <c r="B21" s="2" t="s">
        <v>27</v>
      </c>
      <c r="C21" s="3">
        <v>70200</v>
      </c>
      <c r="D21" s="3">
        <v>42120</v>
      </c>
      <c r="E21" s="3">
        <v>28080</v>
      </c>
      <c r="F21" s="3">
        <v>70200</v>
      </c>
      <c r="G21" s="3"/>
      <c r="H21" s="3"/>
    </row>
    <row r="22" spans="1:8" ht="15">
      <c r="A22" s="2" t="s">
        <v>28</v>
      </c>
      <c r="B22" s="2" t="s">
        <v>1</v>
      </c>
      <c r="C22" s="3">
        <v>21600</v>
      </c>
      <c r="D22" s="3">
        <v>12960</v>
      </c>
      <c r="E22" s="3">
        <v>8640</v>
      </c>
      <c r="F22" s="3">
        <v>21600</v>
      </c>
      <c r="G22" s="3">
        <v>8640</v>
      </c>
      <c r="H22" s="3">
        <f t="shared" si="0"/>
        <v>0</v>
      </c>
    </row>
    <row r="23" spans="1:8" ht="15">
      <c r="A23" s="2" t="s">
        <v>29</v>
      </c>
      <c r="B23" s="2" t="s">
        <v>30</v>
      </c>
      <c r="C23" s="3">
        <v>37500</v>
      </c>
      <c r="D23" s="3">
        <v>22500</v>
      </c>
      <c r="E23" s="3">
        <v>15000</v>
      </c>
      <c r="F23" s="3">
        <v>35641.99</v>
      </c>
      <c r="G23" s="3"/>
      <c r="H23" s="3"/>
    </row>
    <row r="24" spans="1:8" ht="15">
      <c r="A24" s="2" t="s">
        <v>31</v>
      </c>
      <c r="B24" s="2" t="s">
        <v>32</v>
      </c>
      <c r="C24" s="3">
        <v>59175</v>
      </c>
      <c r="D24" s="3">
        <v>35505</v>
      </c>
      <c r="E24" s="3">
        <v>23670</v>
      </c>
      <c r="F24" s="3">
        <v>57735</v>
      </c>
      <c r="G24" s="3"/>
      <c r="H24" s="3"/>
    </row>
    <row r="25" spans="1:8" ht="15">
      <c r="A25" s="2" t="s">
        <v>33</v>
      </c>
      <c r="B25" s="2" t="s">
        <v>15</v>
      </c>
      <c r="C25" s="3">
        <v>52800</v>
      </c>
      <c r="D25" s="3">
        <v>31680</v>
      </c>
      <c r="E25" s="3">
        <v>21120</v>
      </c>
      <c r="F25" s="3">
        <v>49635.4</v>
      </c>
      <c r="G25" s="3"/>
      <c r="H25" s="3"/>
    </row>
    <row r="26" spans="1:8" ht="15">
      <c r="A26" s="2" t="s">
        <v>34</v>
      </c>
      <c r="B26" s="2" t="s">
        <v>30</v>
      </c>
      <c r="C26" s="3">
        <v>37500</v>
      </c>
      <c r="D26" s="3">
        <v>22500</v>
      </c>
      <c r="E26" s="3">
        <v>15000</v>
      </c>
      <c r="F26" s="3">
        <v>35967.68</v>
      </c>
      <c r="G26" s="3">
        <v>13467.68</v>
      </c>
      <c r="H26" s="3">
        <f t="shared" si="0"/>
        <v>1532.3199999999997</v>
      </c>
    </row>
    <row r="27" spans="1:8" ht="15">
      <c r="A27" s="2" t="s">
        <v>35</v>
      </c>
      <c r="B27" s="2" t="s">
        <v>36</v>
      </c>
      <c r="C27" s="3">
        <v>42000</v>
      </c>
      <c r="D27" s="3">
        <v>25200</v>
      </c>
      <c r="E27" s="3">
        <v>16800</v>
      </c>
      <c r="F27" s="3">
        <v>41760</v>
      </c>
      <c r="G27" s="3"/>
      <c r="H27" s="3"/>
    </row>
    <row r="28" spans="1:8" ht="15">
      <c r="A28" s="2" t="s">
        <v>37</v>
      </c>
      <c r="B28" s="2" t="s">
        <v>23</v>
      </c>
      <c r="C28" s="3">
        <v>11850</v>
      </c>
      <c r="D28" s="3">
        <v>7110</v>
      </c>
      <c r="E28" s="3">
        <v>4740</v>
      </c>
      <c r="F28" s="3">
        <v>11850</v>
      </c>
      <c r="G28" s="3">
        <v>4585.93</v>
      </c>
      <c r="H28" s="3">
        <f t="shared" si="0"/>
        <v>154.0699999999997</v>
      </c>
    </row>
    <row r="29" spans="1:8" ht="15">
      <c r="A29" s="2"/>
      <c r="B29" s="6" t="s">
        <v>46</v>
      </c>
      <c r="C29" s="4">
        <f>SUM(C7:C28)</f>
        <v>653700</v>
      </c>
      <c r="D29" s="4">
        <f>SUM(D7:D28)</f>
        <v>392220</v>
      </c>
      <c r="E29" s="4">
        <f>SUM(E7:E28)</f>
        <v>261480</v>
      </c>
      <c r="F29" s="4">
        <f>SUM(F7:F28)</f>
        <v>636073.1900000001</v>
      </c>
      <c r="G29" s="4">
        <f>SUM(G7:G28)</f>
        <v>138085.66999999998</v>
      </c>
      <c r="H29" s="4">
        <f>SUM(H7:H28)</f>
        <v>11284.329999999998</v>
      </c>
    </row>
  </sheetData>
  <sheetProtection/>
  <printOptions/>
  <pageMargins left="0.7" right="0.7" top="0.75" bottom="0.75" header="0.3" footer="0.3"/>
  <pageSetup fitToHeight="1" fitToWidth="1"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</dc:creator>
  <cp:keywords/>
  <dc:description/>
  <cp:lastModifiedBy>José María</cp:lastModifiedBy>
  <cp:lastPrinted>2020-07-12T14:41:49Z</cp:lastPrinted>
  <dcterms:created xsi:type="dcterms:W3CDTF">2020-07-12T12:38:35Z</dcterms:created>
  <dcterms:modified xsi:type="dcterms:W3CDTF">2020-07-12T14:42:26Z</dcterms:modified>
  <cp:category/>
  <cp:version/>
  <cp:contentType/>
  <cp:contentStatus/>
</cp:coreProperties>
</file>